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65" windowWidth="19440" windowHeight="12240" activeTab="1"/>
  </bookViews>
  <sheets>
    <sheet name="Resultatopgørelse" sheetId="1" r:id="rId1"/>
    <sheet name="Budget" sheetId="2" r:id="rId2"/>
    <sheet name="Sheet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" l="1"/>
  <c r="B25" i="1"/>
  <c r="C15" i="2"/>
  <c r="C10" i="1"/>
  <c r="C27" i="1"/>
  <c r="B33" i="1"/>
  <c r="C35" i="1"/>
  <c r="B35" i="1"/>
</calcChain>
</file>

<file path=xl/sharedStrings.xml><?xml version="1.0" encoding="utf-8"?>
<sst xmlns="http://schemas.openxmlformats.org/spreadsheetml/2006/main" count="51" uniqueCount="44">
  <si>
    <t>BADELAUGET AF 1958 - RUNGSTED STRANDVEJ 193 - RUNGSTED KYST</t>
  </si>
  <si>
    <t>Resultat</t>
  </si>
  <si>
    <t>INDTÆGTER</t>
  </si>
  <si>
    <t>Total</t>
  </si>
  <si>
    <t>UDGIFTER</t>
  </si>
  <si>
    <t>Vedligeholdelse af bro</t>
  </si>
  <si>
    <t>Ejendomsskat</t>
  </si>
  <si>
    <t>Forsikring, Tryg</t>
  </si>
  <si>
    <t>Gebyr, bank</t>
  </si>
  <si>
    <t>Kapitalregnskab pr. 30. april 2015</t>
  </si>
  <si>
    <t>BEHOLDNINGER</t>
  </si>
  <si>
    <t>Periodens resultat</t>
  </si>
  <si>
    <t>Balance</t>
  </si>
  <si>
    <t>Kasserer</t>
  </si>
  <si>
    <t>Revisor</t>
  </si>
  <si>
    <t>Niels F. Gjødvad</t>
  </si>
  <si>
    <t>Jens Arentoft</t>
  </si>
  <si>
    <t>Resultatopgørelse for perioden 1. maj 2015 til 31.december 2016</t>
  </si>
  <si>
    <t>Kontingenter, 16 stk a 2000kr 2014/15</t>
  </si>
  <si>
    <t>Kontingenter, 45 stk a 2000 kr 2015/16</t>
  </si>
  <si>
    <t>Nøgler, 3 stk.</t>
  </si>
  <si>
    <t>bonus Tryg</t>
  </si>
  <si>
    <t>Nedtagning af bro 2015</t>
  </si>
  <si>
    <t>Opsætning af bro 2016</t>
  </si>
  <si>
    <t>Nedtagning af bro 2016</t>
  </si>
  <si>
    <t>Fratrædelses gaver</t>
  </si>
  <si>
    <t>Ejendomsskat 2015+2016 (7348,15+7814,25)</t>
  </si>
  <si>
    <t>Forsikring, Tryg 2015+2016 (1269,74+1288,68</t>
  </si>
  <si>
    <t>Diverse udlæg</t>
  </si>
  <si>
    <t>Bord+bænk</t>
  </si>
  <si>
    <t>tilbagebetaling dobbelt kontingent medlem #17</t>
  </si>
  <si>
    <t>5 nye nøgler</t>
  </si>
  <si>
    <t>Indestående på bankkonto primo maj 2015</t>
  </si>
  <si>
    <t>Rungsted Kyst, januar 2017</t>
  </si>
  <si>
    <t>Budget for periodens 1. januar 2017 til 31. december 2017</t>
  </si>
  <si>
    <t>Indestående på bankkonto ultimo december 2016</t>
  </si>
  <si>
    <t>Opsætning af bro</t>
  </si>
  <si>
    <t xml:space="preserve"> Nedtagning af bro</t>
  </si>
  <si>
    <t>Diverse indkøb</t>
  </si>
  <si>
    <t>Gebyrer bank</t>
  </si>
  <si>
    <t>Omstilling af lås med nøgleombytning</t>
  </si>
  <si>
    <t>Vedligeholdelse af bro, renovering af platform</t>
  </si>
  <si>
    <t>Kontngenter</t>
  </si>
  <si>
    <t xml:space="preserve">                                       UDGIFTER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</si>
</sst>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1" xfId="0" applyBorder="1"/>
    <xf numFmtId="4" fontId="0" fillId="0" borderId="0" xfId="0" applyNumberFormat="1"/>
    <xf numFmtId="4" fontId="0" fillId="0" borderId="1" xfId="0" applyNumberFormat="1" applyBorder="1"/>
    <xf numFmtId="4" fontId="1" fillId="0" borderId="0" xfId="0" applyNumberFormat="1" applyFont="1"/>
    <xf numFmtId="0" fontId="2" fillId="0" borderId="0" xfId="0" applyFont="1"/>
    <xf numFmtId="0" fontId="0" fillId="0" borderId="0" xfId="0" applyBorder="1"/>
    <xf numFmtId="4" fontId="0" fillId="0" borderId="0" xfId="0" applyNumberFormat="1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E30" sqref="E30"/>
    </sheetView>
  </sheetViews>
  <sheetFormatPr defaultColWidth="8.85546875" defaultRowHeight="15" x14ac:dyDescent="0.25"/>
  <cols>
    <col min="1" max="1" width="42.42578125" customWidth="1"/>
    <col min="2" max="3" width="13.140625" customWidth="1"/>
  </cols>
  <sheetData>
    <row r="1" spans="1:7" x14ac:dyDescent="0.2">
      <c r="A1" s="12" t="s">
        <v>0</v>
      </c>
      <c r="B1" s="12"/>
      <c r="C1" s="12"/>
      <c r="D1" s="1"/>
      <c r="E1" s="1"/>
      <c r="F1" s="1"/>
      <c r="G1" s="1"/>
    </row>
    <row r="3" spans="1:7" x14ac:dyDescent="0.25">
      <c r="A3" s="12" t="s">
        <v>17</v>
      </c>
      <c r="B3" s="12"/>
      <c r="C3" s="12"/>
    </row>
    <row r="5" spans="1:7" x14ac:dyDescent="0.25">
      <c r="A5" t="s">
        <v>2</v>
      </c>
    </row>
    <row r="6" spans="1:7" x14ac:dyDescent="0.2">
      <c r="A6" t="s">
        <v>18</v>
      </c>
      <c r="B6" s="4">
        <v>32000</v>
      </c>
      <c r="C6" s="4"/>
    </row>
    <row r="7" spans="1:7" x14ac:dyDescent="0.2">
      <c r="A7" t="s">
        <v>19</v>
      </c>
      <c r="B7" s="4">
        <v>90000</v>
      </c>
      <c r="C7" s="4"/>
    </row>
    <row r="8" spans="1:7" x14ac:dyDescent="0.25">
      <c r="A8" t="s">
        <v>20</v>
      </c>
      <c r="B8" s="4">
        <v>600</v>
      </c>
      <c r="C8" s="4"/>
    </row>
    <row r="9" spans="1:7" x14ac:dyDescent="0.2">
      <c r="A9" s="3" t="s">
        <v>21</v>
      </c>
      <c r="B9" s="5">
        <v>99.12</v>
      </c>
      <c r="C9" s="5"/>
    </row>
    <row r="10" spans="1:7" x14ac:dyDescent="0.2">
      <c r="A10" s="2" t="s">
        <v>3</v>
      </c>
      <c r="B10" s="4">
        <f>SUM(B6:B9)</f>
        <v>122699.12</v>
      </c>
      <c r="C10" s="6">
        <f>SUM(B6:B9)</f>
        <v>122699.12</v>
      </c>
    </row>
    <row r="11" spans="1:7" x14ac:dyDescent="0.2">
      <c r="B11" s="4"/>
      <c r="C11" s="4"/>
    </row>
    <row r="12" spans="1:7" x14ac:dyDescent="0.2">
      <c r="A12" t="s">
        <v>4</v>
      </c>
      <c r="B12" s="4"/>
      <c r="C12" s="4"/>
    </row>
    <row r="13" spans="1:7" x14ac:dyDescent="0.2">
      <c r="A13" t="s">
        <v>30</v>
      </c>
      <c r="B13" s="4">
        <v>2000</v>
      </c>
      <c r="C13" s="4"/>
    </row>
    <row r="14" spans="1:7" x14ac:dyDescent="0.2">
      <c r="A14" t="s">
        <v>22</v>
      </c>
      <c r="B14" s="4">
        <v>20000</v>
      </c>
      <c r="C14" s="4"/>
    </row>
    <row r="15" spans="1:7" x14ac:dyDescent="0.25">
      <c r="A15" t="s">
        <v>23</v>
      </c>
      <c r="B15" s="4">
        <v>23250</v>
      </c>
      <c r="C15" s="4"/>
    </row>
    <row r="16" spans="1:7" x14ac:dyDescent="0.2">
      <c r="A16" t="s">
        <v>5</v>
      </c>
      <c r="B16" s="4">
        <v>610.9</v>
      </c>
      <c r="C16" s="4"/>
    </row>
    <row r="17" spans="1:3" x14ac:dyDescent="0.2">
      <c r="A17" t="s">
        <v>24</v>
      </c>
      <c r="B17" s="4">
        <v>18516</v>
      </c>
      <c r="C17" s="4"/>
    </row>
    <row r="18" spans="1:3" x14ac:dyDescent="0.25">
      <c r="A18" t="s">
        <v>25</v>
      </c>
      <c r="B18" s="4">
        <v>277.5</v>
      </c>
      <c r="C18" s="4"/>
    </row>
    <row r="19" spans="1:3" x14ac:dyDescent="0.2">
      <c r="A19" t="s">
        <v>26</v>
      </c>
      <c r="B19" s="4">
        <v>15162.4</v>
      </c>
      <c r="C19" s="4"/>
    </row>
    <row r="20" spans="1:3" x14ac:dyDescent="0.2">
      <c r="A20" t="s">
        <v>27</v>
      </c>
      <c r="B20" s="4">
        <v>2558.42</v>
      </c>
      <c r="C20" s="4"/>
    </row>
    <row r="21" spans="1:3" x14ac:dyDescent="0.25">
      <c r="A21" t="s">
        <v>31</v>
      </c>
      <c r="B21" s="4">
        <v>1183.75</v>
      </c>
      <c r="C21" s="4"/>
    </row>
    <row r="22" spans="1:3" x14ac:dyDescent="0.25">
      <c r="A22" t="s">
        <v>29</v>
      </c>
      <c r="B22" s="4">
        <v>1845</v>
      </c>
      <c r="C22" s="4"/>
    </row>
    <row r="23" spans="1:3" x14ac:dyDescent="0.25">
      <c r="A23" t="s">
        <v>28</v>
      </c>
      <c r="B23" s="4">
        <v>1365.1</v>
      </c>
    </row>
    <row r="24" spans="1:3" x14ac:dyDescent="0.2">
      <c r="A24" s="3" t="s">
        <v>8</v>
      </c>
      <c r="B24" s="5">
        <v>259</v>
      </c>
      <c r="C24" s="5"/>
    </row>
    <row r="25" spans="1:3" x14ac:dyDescent="0.2">
      <c r="A25" s="2" t="s">
        <v>3</v>
      </c>
      <c r="B25" s="4">
        <f>SUM(B13:B24)</f>
        <v>87028.07</v>
      </c>
      <c r="C25" s="6">
        <v>87028.07</v>
      </c>
    </row>
    <row r="26" spans="1:3" x14ac:dyDescent="0.2">
      <c r="A26" s="3"/>
      <c r="B26" s="5"/>
      <c r="C26" s="5"/>
    </row>
    <row r="27" spans="1:3" x14ac:dyDescent="0.2">
      <c r="A27" s="2" t="s">
        <v>1</v>
      </c>
      <c r="B27" s="6"/>
      <c r="C27" s="6">
        <f>C10-C25</f>
        <v>35671.049999999988</v>
      </c>
    </row>
    <row r="28" spans="1:3" x14ac:dyDescent="0.2">
      <c r="B28" s="4"/>
      <c r="C28" s="4"/>
    </row>
    <row r="29" spans="1:3" x14ac:dyDescent="0.2">
      <c r="A29" s="12" t="s">
        <v>9</v>
      </c>
      <c r="B29" s="12"/>
      <c r="C29" s="12"/>
    </row>
    <row r="30" spans="1:3" x14ac:dyDescent="0.2">
      <c r="B30" s="4"/>
      <c r="C30" s="4"/>
    </row>
    <row r="31" spans="1:3" x14ac:dyDescent="0.2">
      <c r="A31" t="s">
        <v>10</v>
      </c>
      <c r="B31" s="4"/>
      <c r="C31" s="4"/>
    </row>
    <row r="32" spans="1:3" x14ac:dyDescent="0.25">
      <c r="A32" t="s">
        <v>32</v>
      </c>
      <c r="B32" s="4">
        <v>88443.24</v>
      </c>
      <c r="C32" s="4"/>
    </row>
    <row r="33" spans="1:3" x14ac:dyDescent="0.2">
      <c r="A33" t="s">
        <v>11</v>
      </c>
      <c r="B33" s="4">
        <f>C27</f>
        <v>35671.049999999988</v>
      </c>
      <c r="C33" s="4"/>
    </row>
    <row r="34" spans="1:3" x14ac:dyDescent="0.25">
      <c r="A34" t="s">
        <v>35</v>
      </c>
      <c r="B34" s="4"/>
      <c r="C34" s="4">
        <v>124114.99</v>
      </c>
    </row>
    <row r="35" spans="1:3" x14ac:dyDescent="0.2">
      <c r="A35" s="2" t="s">
        <v>12</v>
      </c>
      <c r="B35" s="6">
        <f>SUM(B32:B34)</f>
        <v>124114.29</v>
      </c>
      <c r="C35" s="6">
        <f>SUM(C32:C34)</f>
        <v>124114.99</v>
      </c>
    </row>
    <row r="36" spans="1:3" x14ac:dyDescent="0.2">
      <c r="B36" s="4"/>
      <c r="C36" s="4"/>
    </row>
    <row r="37" spans="1:3" x14ac:dyDescent="0.2">
      <c r="A37" s="7" t="s">
        <v>33</v>
      </c>
      <c r="C37" s="4"/>
    </row>
    <row r="38" spans="1:3" x14ac:dyDescent="0.25">
      <c r="B38" s="4"/>
      <c r="C38" s="4"/>
    </row>
    <row r="39" spans="1:3" x14ac:dyDescent="0.25">
      <c r="A39" t="s">
        <v>13</v>
      </c>
      <c r="B39" s="4" t="s">
        <v>14</v>
      </c>
      <c r="C39" s="4"/>
    </row>
    <row r="40" spans="1:3" x14ac:dyDescent="0.25">
      <c r="A40" t="s">
        <v>15</v>
      </c>
      <c r="B40" s="4" t="s">
        <v>16</v>
      </c>
      <c r="C40" s="4"/>
    </row>
    <row r="41" spans="1:3" x14ac:dyDescent="0.25">
      <c r="B41" s="4"/>
      <c r="C41" s="4"/>
    </row>
    <row r="42" spans="1:3" x14ac:dyDescent="0.25">
      <c r="B42" s="4"/>
      <c r="C42" s="4"/>
    </row>
    <row r="43" spans="1:3" x14ac:dyDescent="0.25">
      <c r="B43" s="4"/>
      <c r="C43" s="4"/>
    </row>
    <row r="44" spans="1:3" x14ac:dyDescent="0.25">
      <c r="B44" s="4"/>
      <c r="C44" s="4"/>
    </row>
    <row r="45" spans="1:3" x14ac:dyDescent="0.25">
      <c r="B45" s="4"/>
      <c r="C45" s="4"/>
    </row>
    <row r="46" spans="1:3" x14ac:dyDescent="0.25">
      <c r="B46" s="4"/>
      <c r="C46" s="4"/>
    </row>
    <row r="47" spans="1:3" x14ac:dyDescent="0.25">
      <c r="B47" s="4"/>
      <c r="C47" s="4"/>
    </row>
    <row r="48" spans="1:3" x14ac:dyDescent="0.25">
      <c r="B48" s="4"/>
      <c r="C48" s="4"/>
    </row>
    <row r="49" spans="2:3" x14ac:dyDescent="0.25">
      <c r="B49" s="4"/>
      <c r="C49" s="4"/>
    </row>
    <row r="50" spans="2:3" x14ac:dyDescent="0.25">
      <c r="B50" s="4"/>
      <c r="C50" s="4"/>
    </row>
    <row r="51" spans="2:3" x14ac:dyDescent="0.25">
      <c r="B51" s="4"/>
      <c r="C51" s="4"/>
    </row>
    <row r="52" spans="2:3" x14ac:dyDescent="0.25">
      <c r="B52" s="4"/>
      <c r="C52" s="4"/>
    </row>
    <row r="53" spans="2:3" x14ac:dyDescent="0.25">
      <c r="B53" s="4"/>
      <c r="C53" s="4"/>
    </row>
  </sheetData>
  <mergeCells count="3">
    <mergeCell ref="A1:C1"/>
    <mergeCell ref="A3:C3"/>
    <mergeCell ref="A29:C29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A9" sqref="A9"/>
    </sheetView>
  </sheetViews>
  <sheetFormatPr defaultColWidth="8.85546875" defaultRowHeight="15" x14ac:dyDescent="0.25"/>
  <cols>
    <col min="1" max="1" width="42.42578125" customWidth="1"/>
    <col min="2" max="3" width="13.140625" customWidth="1"/>
  </cols>
  <sheetData>
    <row r="1" spans="1:7" x14ac:dyDescent="0.2">
      <c r="A1" s="12" t="s">
        <v>0</v>
      </c>
      <c r="B1" s="12"/>
      <c r="C1" s="12"/>
      <c r="D1" s="1"/>
      <c r="E1" s="1"/>
      <c r="F1" s="1"/>
      <c r="G1" s="1"/>
    </row>
    <row r="3" spans="1:7" x14ac:dyDescent="0.2">
      <c r="A3" s="12" t="s">
        <v>34</v>
      </c>
      <c r="B3" s="12"/>
      <c r="C3" s="12"/>
    </row>
    <row r="4" spans="1:7" x14ac:dyDescent="0.25">
      <c r="A4" s="11" t="s">
        <v>2</v>
      </c>
      <c r="B4" s="11"/>
      <c r="C4" s="11"/>
    </row>
    <row r="5" spans="1:7" x14ac:dyDescent="0.2">
      <c r="A5" t="s">
        <v>42</v>
      </c>
      <c r="B5" s="4">
        <v>90000</v>
      </c>
      <c r="C5" s="4"/>
    </row>
    <row r="6" spans="1:7" x14ac:dyDescent="0.2">
      <c r="A6" t="s">
        <v>43</v>
      </c>
      <c r="B6" s="4"/>
      <c r="C6" s="4"/>
    </row>
    <row r="7" spans="1:7" x14ac:dyDescent="0.25">
      <c r="A7" t="s">
        <v>36</v>
      </c>
      <c r="B7" s="4">
        <v>23350</v>
      </c>
      <c r="C7" s="4"/>
    </row>
    <row r="8" spans="1:7" x14ac:dyDescent="0.2">
      <c r="A8" t="s">
        <v>37</v>
      </c>
      <c r="B8" s="4">
        <v>19000</v>
      </c>
      <c r="C8" s="4"/>
    </row>
    <row r="9" spans="1:7" x14ac:dyDescent="0.2">
      <c r="A9" t="s">
        <v>41</v>
      </c>
      <c r="B9" s="4">
        <v>10000</v>
      </c>
      <c r="C9" s="4"/>
    </row>
    <row r="10" spans="1:7" x14ac:dyDescent="0.25">
      <c r="A10" t="s">
        <v>40</v>
      </c>
      <c r="B10" s="4">
        <v>11875</v>
      </c>
      <c r="C10" s="4"/>
    </row>
    <row r="11" spans="1:7" x14ac:dyDescent="0.2">
      <c r="A11" t="s">
        <v>6</v>
      </c>
      <c r="B11" s="4">
        <v>8000</v>
      </c>
      <c r="C11" s="4"/>
    </row>
    <row r="12" spans="1:7" x14ac:dyDescent="0.2">
      <c r="A12" t="s">
        <v>7</v>
      </c>
      <c r="B12" s="4">
        <v>1300</v>
      </c>
      <c r="C12" s="4"/>
    </row>
    <row r="13" spans="1:7" x14ac:dyDescent="0.25">
      <c r="A13" s="3" t="s">
        <v>38</v>
      </c>
      <c r="B13" s="5">
        <v>2000</v>
      </c>
      <c r="C13" s="3"/>
    </row>
    <row r="14" spans="1:7" x14ac:dyDescent="0.2">
      <c r="A14" s="10" t="s">
        <v>39</v>
      </c>
      <c r="B14" s="9">
        <v>300</v>
      </c>
      <c r="C14" s="8"/>
    </row>
    <row r="15" spans="1:7" x14ac:dyDescent="0.2">
      <c r="A15" s="2" t="s">
        <v>3</v>
      </c>
      <c r="C15" s="6">
        <f>SUM(B8:B13)</f>
        <v>52175</v>
      </c>
    </row>
    <row r="16" spans="1:7" x14ac:dyDescent="0.2">
      <c r="B16" s="4"/>
      <c r="C16" s="4"/>
    </row>
    <row r="17" spans="1:3" x14ac:dyDescent="0.2">
      <c r="A17" s="7" t="s">
        <v>33</v>
      </c>
      <c r="B17" s="4"/>
      <c r="C17" s="4"/>
    </row>
    <row r="18" spans="1:3" x14ac:dyDescent="0.2">
      <c r="B18" s="4"/>
      <c r="C18" s="4"/>
    </row>
    <row r="19" spans="1:3" x14ac:dyDescent="0.2">
      <c r="A19" t="s">
        <v>13</v>
      </c>
      <c r="B19" s="4" t="s">
        <v>14</v>
      </c>
      <c r="C19" s="4"/>
    </row>
    <row r="20" spans="1:3" x14ac:dyDescent="0.2">
      <c r="B20" s="4"/>
      <c r="C20" s="4"/>
    </row>
    <row r="21" spans="1:3" x14ac:dyDescent="0.2">
      <c r="B21" s="4"/>
      <c r="C21" s="4"/>
    </row>
    <row r="22" spans="1:3" x14ac:dyDescent="0.2">
      <c r="B22" s="4"/>
      <c r="C22" s="4"/>
    </row>
    <row r="23" spans="1:3" x14ac:dyDescent="0.2">
      <c r="B23" s="4"/>
      <c r="C23" s="4"/>
    </row>
    <row r="24" spans="1:3" x14ac:dyDescent="0.2">
      <c r="B24" s="4"/>
      <c r="C24" s="4"/>
    </row>
    <row r="25" spans="1:3" x14ac:dyDescent="0.2">
      <c r="B25" s="4"/>
      <c r="C25" s="4"/>
    </row>
    <row r="26" spans="1:3" x14ac:dyDescent="0.2">
      <c r="B26" s="4"/>
      <c r="C26" s="4"/>
    </row>
    <row r="27" spans="1:3" x14ac:dyDescent="0.2">
      <c r="B27" s="4"/>
      <c r="C27" s="4"/>
    </row>
    <row r="28" spans="1:3" x14ac:dyDescent="0.2">
      <c r="B28" s="4"/>
      <c r="C28" s="4"/>
    </row>
    <row r="29" spans="1:3" x14ac:dyDescent="0.2">
      <c r="B29" s="4"/>
      <c r="C29" s="4"/>
    </row>
    <row r="30" spans="1:3" x14ac:dyDescent="0.2">
      <c r="B30" s="4"/>
      <c r="C30" s="4"/>
    </row>
    <row r="31" spans="1:3" x14ac:dyDescent="0.2">
      <c r="B31" s="4"/>
      <c r="C31" s="4"/>
    </row>
  </sheetData>
  <mergeCells count="2">
    <mergeCell ref="A1:C1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Resultatopgørelse</vt:lpstr>
      <vt:lpstr>Budget</vt:lpstr>
      <vt:lpstr>Sheet3</vt:lpstr>
    </vt:vector>
  </TitlesOfParts>
  <Company>Dane Technologies,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Gjodvad</dc:creator>
  <cp:lastModifiedBy>Admin</cp:lastModifiedBy>
  <cp:lastPrinted>2017-01-19T14:18:20Z</cp:lastPrinted>
  <dcterms:created xsi:type="dcterms:W3CDTF">2015-04-05T06:47:31Z</dcterms:created>
  <dcterms:modified xsi:type="dcterms:W3CDTF">2017-03-05T11:26:54Z</dcterms:modified>
</cp:coreProperties>
</file>